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-2017\54-Gymnázium Benešov - přístavba\06 - DPS\D.1.4.3_Vytapeni\"/>
    </mc:Choice>
  </mc:AlternateContent>
  <bookViews>
    <workbookView xWindow="0" yWindow="0" windowWidth="28800" windowHeight="136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9" i="1" l="1"/>
  <c r="F107" i="1" s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</calcChain>
</file>

<file path=xl/sharedStrings.xml><?xml version="1.0" encoding="utf-8"?>
<sst xmlns="http://schemas.openxmlformats.org/spreadsheetml/2006/main" count="210" uniqueCount="122">
  <si>
    <t>Poř.</t>
  </si>
  <si>
    <t>Cena Kč</t>
  </si>
  <si>
    <t>číslo</t>
  </si>
  <si>
    <t xml:space="preserve">Měrná </t>
  </si>
  <si>
    <t>Množství</t>
  </si>
  <si>
    <t>dodávky</t>
  </si>
  <si>
    <t>pol.</t>
  </si>
  <si>
    <t>Název položky</t>
  </si>
  <si>
    <t>jednotka</t>
  </si>
  <si>
    <t>jednotková</t>
  </si>
  <si>
    <t>celkem</t>
  </si>
  <si>
    <t>kompl.</t>
  </si>
  <si>
    <t>ks</t>
  </si>
  <si>
    <t>m</t>
  </si>
  <si>
    <t>kg</t>
  </si>
  <si>
    <t>topné zkoušky a zaregulování otopné soustavy</t>
  </si>
  <si>
    <t>zednické výpomoci</t>
  </si>
  <si>
    <t>montáž</t>
  </si>
  <si>
    <t>doplňkové konstrukce</t>
  </si>
  <si>
    <t>hod</t>
  </si>
  <si>
    <t>ostatní</t>
  </si>
  <si>
    <t>m2</t>
  </si>
  <si>
    <t>Připojovací čerpadlová skupina</t>
  </si>
  <si>
    <t>Kaskádová jednotka pro 2 kotle vedle sebe</t>
  </si>
  <si>
    <t>Připojení na plochou střechu</t>
  </si>
  <si>
    <t>Odvzdušňovací sada</t>
  </si>
  <si>
    <t>Základní sada uchycení na plochou střechu</t>
  </si>
  <si>
    <t>Rozšiřovací sada uchycení na plochou střechu</t>
  </si>
  <si>
    <t>Ochrana proti přepětí SP1</t>
  </si>
  <si>
    <t>pojistný ventil 2", 250 kPa</t>
  </si>
  <si>
    <t>potrubí měděné 15*1</t>
  </si>
  <si>
    <t>potrubí měděné 18*1</t>
  </si>
  <si>
    <t>potrubí měděné 22*1</t>
  </si>
  <si>
    <t>potrubí měděné 22*1pro solár</t>
  </si>
  <si>
    <t>potrubí měděné 28*1,5</t>
  </si>
  <si>
    <t>potrubí měděné 35*1,5</t>
  </si>
  <si>
    <t>potrubí měděné 42*1,5</t>
  </si>
  <si>
    <t>kombi rozdělovač a sběrač 150x150 - viz výkres</t>
  </si>
  <si>
    <t>kulový kohout 1/2"</t>
  </si>
  <si>
    <t>kulový kohout 3/4"</t>
  </si>
  <si>
    <t>kulový kohout 1"</t>
  </si>
  <si>
    <t>kulový kohout 5/4"</t>
  </si>
  <si>
    <t>kulový kohout 6/4"</t>
  </si>
  <si>
    <t>kulový kohout s filtrem / fitrball / 1"</t>
  </si>
  <si>
    <t>kulový kohout s filtrem / fitrball / 5/4"</t>
  </si>
  <si>
    <t>kulový kohout s filtrem / fitrball / 6/4"</t>
  </si>
  <si>
    <t>zpětná klapka 1"</t>
  </si>
  <si>
    <t>zpětná klapka 5/4"</t>
  </si>
  <si>
    <t>zpětná klapka 6/4"</t>
  </si>
  <si>
    <t>teploměr 100 mm / 0 - 120 /°C</t>
  </si>
  <si>
    <t>manometr 312 / 0 - 400 / kPa</t>
  </si>
  <si>
    <t>vypouštěcí kohout kulový 1/2"</t>
  </si>
  <si>
    <t>automatická odvz. ventil 3/8"</t>
  </si>
  <si>
    <t>11/6050</t>
  </si>
  <si>
    <t>21/6050</t>
  </si>
  <si>
    <t>21/6060</t>
  </si>
  <si>
    <t>22/6060</t>
  </si>
  <si>
    <t>33/9140</t>
  </si>
  <si>
    <t>dodávka Heimeier</t>
  </si>
  <si>
    <t>ventil V exakt II - ET15</t>
  </si>
  <si>
    <t>termostatická hlavice Standard</t>
  </si>
  <si>
    <t>svorné šroubení 15</t>
  </si>
  <si>
    <t>ventil STAD 20</t>
  </si>
  <si>
    <t>systémová matrace</t>
  </si>
  <si>
    <t>potrubí 17x2</t>
  </si>
  <si>
    <t>okrajová páska</t>
  </si>
  <si>
    <t>přísada do betonu</t>
  </si>
  <si>
    <t>rozdělovač HKV D4, vč. skříňky UP 3</t>
  </si>
  <si>
    <t>izolace potrubí 22*1 pro solár</t>
  </si>
  <si>
    <t>magcontrol + fillset 15</t>
  </si>
  <si>
    <t>11/6060</t>
  </si>
  <si>
    <t>22/6140</t>
  </si>
  <si>
    <t>22/9160</t>
  </si>
  <si>
    <t>22/3140</t>
  </si>
  <si>
    <t>33/3090</t>
  </si>
  <si>
    <t>33/3110</t>
  </si>
  <si>
    <t>33/3140</t>
  </si>
  <si>
    <t>kpl</t>
  </si>
  <si>
    <t xml:space="preserve">dodávka a montáž detektorů uniku plynu </t>
  </si>
  <si>
    <t>dodávka a montáž signalizace  poruchových a havarijních stavů</t>
  </si>
  <si>
    <t>Komplet signalizace poruchových a havarijních stavů akustická a optická</t>
  </si>
  <si>
    <t xml:space="preserve"> překročení teploty topné vody na výstupu z kotlů</t>
  </si>
  <si>
    <t>projekt měření a regulace pro montáž</t>
  </si>
  <si>
    <t xml:space="preserve"> nedostatek vody v systému</t>
  </si>
  <si>
    <t>výpadek elektrického proudu v kotelně</t>
  </si>
  <si>
    <t>zaplavení kotelny</t>
  </si>
  <si>
    <t>překročení teploty prostoru kotelny</t>
  </si>
  <si>
    <t>s</t>
  </si>
  <si>
    <t>revize</t>
  </si>
  <si>
    <t>Propojovací materiál, svorky, kabely</t>
  </si>
  <si>
    <t>přístavba gymnázia Benešov</t>
  </si>
  <si>
    <t>D.1.4.3 vytápění</t>
  </si>
  <si>
    <t>Veškeré použité názvy výrobků nebo výrobce slouží jako orientační (referenční)</t>
  </si>
  <si>
    <t>standard. Zhotoviteli je umožněno použití jiných adekvátních výrobků.</t>
  </si>
  <si>
    <t xml:space="preserve">V případě použitých materiálů a zařízení je nutno volit zařízení, která mají servis </t>
  </si>
  <si>
    <t xml:space="preserve">v České republice. Používat lze pouze výrobky stejné, nebo kvalitativně lepší </t>
  </si>
  <si>
    <t>než jsou uvedeny ve standardech (popis a určení minimálního standardu).</t>
  </si>
  <si>
    <t>v kotelně hlavní budovy.</t>
  </si>
  <si>
    <t xml:space="preserve">Projektant doporučuje pro zdroj tepla použít stejnou technologii jako </t>
  </si>
  <si>
    <t>Nástěnný kondenzační kotel</t>
  </si>
  <si>
    <t>turbo odkouření na střechu</t>
  </si>
  <si>
    <t xml:space="preserve">Regulátor </t>
  </si>
  <si>
    <t xml:space="preserve">Kaskádový modul </t>
  </si>
  <si>
    <t xml:space="preserve">Modul </t>
  </si>
  <si>
    <t xml:space="preserve">Solární modul </t>
  </si>
  <si>
    <t>Zásobník TV , bílý</t>
  </si>
  <si>
    <t>Zásobník TV, bílý</t>
  </si>
  <si>
    <t xml:space="preserve">Deskový kolektor </t>
  </si>
  <si>
    <t xml:space="preserve">čerpadlo </t>
  </si>
  <si>
    <t>trojcestná klapka s pohonem</t>
  </si>
  <si>
    <t>Deskový radiátor</t>
  </si>
  <si>
    <t xml:space="preserve">šroubení </t>
  </si>
  <si>
    <t xml:space="preserve">dodávka podlahové vytápění </t>
  </si>
  <si>
    <t>izolace 15/5</t>
  </si>
  <si>
    <t>izolace 18/5</t>
  </si>
  <si>
    <t>izolace 22/5</t>
  </si>
  <si>
    <t>izolace 28/5</t>
  </si>
  <si>
    <t>izolace 35/5</t>
  </si>
  <si>
    <t>izolace 42/5</t>
  </si>
  <si>
    <t>expanzní nádoba , vč. šroubení SU R1"</t>
  </si>
  <si>
    <t>Solární látka 20 litrů</t>
  </si>
  <si>
    <t>Kompletní 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</si>
</sst>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16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i/>
      <sz val="10"/>
      <name val="Arial CE"/>
      <family val="2"/>
      <charset val="238"/>
    </font>
    <font>
      <sz val="8"/>
      <name val="Calibri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7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Border="1" applyProtection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0" fillId="0" borderId="9" xfId="0" applyBorder="1"/>
    <xf numFmtId="0" fontId="4" fillId="0" borderId="10" xfId="0" applyFont="1" applyBorder="1" applyAlignment="1" applyProtection="1">
      <alignment horizontal="center"/>
      <protection locked="0"/>
    </xf>
    <xf numFmtId="164" fontId="4" fillId="0" borderId="11" xfId="0" applyNumberFormat="1" applyFont="1" applyBorder="1" applyAlignment="1" applyProtection="1">
      <alignment horizontal="center"/>
      <protection locked="0"/>
    </xf>
    <xf numFmtId="0" fontId="8" fillId="0" borderId="12" xfId="0" applyFont="1" applyBorder="1" applyAlignment="1">
      <alignment horizontal="justify" vertical="top" wrapText="1"/>
    </xf>
    <xf numFmtId="0" fontId="9" fillId="0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/>
      <protection locked="0"/>
    </xf>
    <xf numFmtId="0" fontId="9" fillId="0" borderId="12" xfId="0" applyFont="1" applyFill="1" applyBorder="1" applyAlignment="1">
      <alignment horizontal="center"/>
    </xf>
    <xf numFmtId="3" fontId="9" fillId="0" borderId="12" xfId="0" applyNumberFormat="1" applyFont="1" applyFill="1" applyBorder="1" applyAlignment="1" applyProtection="1">
      <alignment horizontal="right" vertical="center" indent="1"/>
    </xf>
    <xf numFmtId="0" fontId="8" fillId="0" borderId="12" xfId="0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 applyProtection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2" xfId="0" applyFont="1" applyFill="1" applyBorder="1"/>
    <xf numFmtId="0" fontId="8" fillId="0" borderId="12" xfId="0" applyFont="1" applyFill="1" applyBorder="1" applyAlignment="1" applyProtection="1">
      <alignment horizontal="left" vertical="center" wrapText="1"/>
    </xf>
    <xf numFmtId="0" fontId="8" fillId="0" borderId="12" xfId="0" applyFont="1" applyFill="1" applyBorder="1" applyAlignment="1" applyProtection="1">
      <alignment horizontal="center"/>
    </xf>
    <xf numFmtId="0" fontId="8" fillId="0" borderId="12" xfId="0" applyFont="1" applyBorder="1" applyAlignment="1" applyProtection="1">
      <alignment horizontal="left" vertical="center" wrapText="1"/>
    </xf>
    <xf numFmtId="0" fontId="11" fillId="0" borderId="0" xfId="0" applyFont="1" applyAlignment="1">
      <alignment horizontal="justify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13" xfId="0" applyFont="1" applyFill="1" applyBorder="1" applyAlignment="1" applyProtection="1">
      <alignment horizontal="center"/>
      <protection locked="0"/>
    </xf>
    <xf numFmtId="0" fontId="6" fillId="2" borderId="14" xfId="0" applyNumberFormat="1" applyFont="1" applyFill="1" applyBorder="1" applyAlignment="1" applyProtection="1">
      <alignment horizontal="center"/>
      <protection locked="0"/>
    </xf>
    <xf numFmtId="0" fontId="10" fillId="0" borderId="12" xfId="1" applyFont="1" applyBorder="1" applyAlignment="1">
      <alignment horizontal="left"/>
    </xf>
    <xf numFmtId="0" fontId="10" fillId="0" borderId="12" xfId="1" applyBorder="1" applyAlignment="1">
      <alignment horizontal="center"/>
    </xf>
    <xf numFmtId="0" fontId="10" fillId="0" borderId="12" xfId="1" applyFont="1" applyBorder="1" applyAlignment="1">
      <alignment horizontal="center"/>
    </xf>
    <xf numFmtId="0" fontId="10" fillId="0" borderId="12" xfId="1" applyBorder="1" applyAlignment="1">
      <alignment horizontal="left"/>
    </xf>
    <xf numFmtId="17" fontId="10" fillId="0" borderId="12" xfId="1" applyNumberFormat="1" applyFont="1" applyBorder="1" applyAlignment="1">
      <alignment horizontal="left"/>
    </xf>
    <xf numFmtId="49" fontId="10" fillId="0" borderId="12" xfId="1" applyNumberFormat="1" applyFont="1" applyBorder="1" applyAlignment="1">
      <alignment horizontal="left"/>
    </xf>
    <xf numFmtId="0" fontId="0" fillId="0" borderId="12" xfId="0" applyBorder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2">
    <cellStyle name="Normální" xfId="0" builtinId="0"/>
    <cellStyle name="normální_rozpoče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tabSelected="1" workbookViewId="0">
      <selection activeCell="B23" sqref="B23"/>
    </sheetView>
  </sheetViews>
  <sheetFormatPr defaultRowHeight="15" x14ac:dyDescent="0.25"/>
  <cols>
    <col min="1" max="1" width="13.140625" customWidth="1"/>
    <col min="2" max="2" width="48.140625" customWidth="1"/>
    <col min="3" max="3" width="7.7109375" bestFit="1" customWidth="1"/>
    <col min="4" max="4" width="7.5703125" bestFit="1" customWidth="1"/>
    <col min="5" max="5" width="9.7109375" bestFit="1" customWidth="1"/>
    <col min="6" max="6" width="10.85546875" customWidth="1"/>
  </cols>
  <sheetData>
    <row r="1" spans="1:6" x14ac:dyDescent="0.25">
      <c r="A1" s="41" t="s">
        <v>90</v>
      </c>
      <c r="B1" s="42"/>
      <c r="C1" s="42"/>
      <c r="D1" s="42"/>
      <c r="E1" s="42"/>
      <c r="F1" s="42"/>
    </row>
    <row r="2" spans="1:6" x14ac:dyDescent="0.25">
      <c r="A2" s="42"/>
      <c r="B2" s="42"/>
      <c r="C2" s="42"/>
      <c r="D2" s="42"/>
      <c r="E2" s="42"/>
      <c r="F2" s="42"/>
    </row>
    <row r="3" spans="1:6" ht="20.25" x14ac:dyDescent="0.3">
      <c r="A3" s="1" t="s">
        <v>91</v>
      </c>
      <c r="D3" s="2"/>
      <c r="E3" s="2"/>
      <c r="F3" s="2"/>
    </row>
    <row r="4" spans="1:6" ht="15.75" thickBot="1" x14ac:dyDescent="0.3">
      <c r="A4" s="3"/>
      <c r="B4" s="3"/>
      <c r="C4" s="4"/>
      <c r="D4" s="3"/>
      <c r="E4" s="3"/>
      <c r="F4" s="3"/>
    </row>
    <row r="5" spans="1:6" x14ac:dyDescent="0.25">
      <c r="A5" s="5" t="s">
        <v>0</v>
      </c>
      <c r="B5" s="6"/>
      <c r="C5" s="6"/>
      <c r="D5" s="7"/>
      <c r="E5" s="43" t="s">
        <v>1</v>
      </c>
      <c r="F5" s="44"/>
    </row>
    <row r="6" spans="1:6" x14ac:dyDescent="0.25">
      <c r="A6" s="8" t="s">
        <v>2</v>
      </c>
      <c r="B6" s="9"/>
      <c r="C6" s="10" t="s">
        <v>3</v>
      </c>
      <c r="D6" s="11" t="s">
        <v>4</v>
      </c>
      <c r="E6" s="45" t="s">
        <v>5</v>
      </c>
      <c r="F6" s="46"/>
    </row>
    <row r="7" spans="1:6" ht="15.75" thickBot="1" x14ac:dyDescent="0.3">
      <c r="A7" s="12" t="s">
        <v>6</v>
      </c>
      <c r="B7" s="13" t="s">
        <v>7</v>
      </c>
      <c r="C7" s="14" t="s">
        <v>8</v>
      </c>
      <c r="D7" s="15"/>
      <c r="E7" s="16" t="s">
        <v>9</v>
      </c>
      <c r="F7" s="17" t="s">
        <v>10</v>
      </c>
    </row>
    <row r="8" spans="1:6" x14ac:dyDescent="0.25">
      <c r="A8" s="20">
        <v>1</v>
      </c>
      <c r="B8" s="31">
        <v>2</v>
      </c>
      <c r="C8" s="31">
        <v>3</v>
      </c>
      <c r="D8" s="32">
        <v>4</v>
      </c>
      <c r="E8" s="20">
        <v>5</v>
      </c>
      <c r="F8" s="33">
        <v>6</v>
      </c>
    </row>
    <row r="9" spans="1:6" x14ac:dyDescent="0.25">
      <c r="A9" s="21"/>
      <c r="B9" s="34" t="s">
        <v>99</v>
      </c>
      <c r="C9" s="35" t="s">
        <v>12</v>
      </c>
      <c r="D9" s="36">
        <v>2</v>
      </c>
      <c r="E9" s="22"/>
      <c r="F9" s="22">
        <f>D9*E9</f>
        <v>0</v>
      </c>
    </row>
    <row r="10" spans="1:6" x14ac:dyDescent="0.25">
      <c r="A10" s="21"/>
      <c r="B10" s="34" t="s">
        <v>100</v>
      </c>
      <c r="C10" s="36" t="s">
        <v>77</v>
      </c>
      <c r="D10" s="36">
        <v>2</v>
      </c>
      <c r="E10" s="22"/>
      <c r="F10" s="22">
        <f>D10*E10</f>
        <v>0</v>
      </c>
    </row>
    <row r="11" spans="1:6" x14ac:dyDescent="0.25">
      <c r="A11" s="21"/>
      <c r="B11" s="34" t="s">
        <v>22</v>
      </c>
      <c r="C11" s="35" t="s">
        <v>12</v>
      </c>
      <c r="D11" s="36">
        <v>3</v>
      </c>
      <c r="E11" s="22"/>
      <c r="F11" s="22">
        <f>D11*E11</f>
        <v>0</v>
      </c>
    </row>
    <row r="12" spans="1:6" x14ac:dyDescent="0.25">
      <c r="A12" s="21"/>
      <c r="B12" s="34" t="s">
        <v>23</v>
      </c>
      <c r="C12" s="35" t="s">
        <v>12</v>
      </c>
      <c r="D12" s="36">
        <v>1</v>
      </c>
      <c r="E12" s="22"/>
      <c r="F12" s="22">
        <f>D12*E12</f>
        <v>0</v>
      </c>
    </row>
    <row r="13" spans="1:6" x14ac:dyDescent="0.25">
      <c r="A13" s="21"/>
      <c r="B13" s="34" t="s">
        <v>101</v>
      </c>
      <c r="C13" s="35" t="s">
        <v>12</v>
      </c>
      <c r="D13" s="36">
        <v>1</v>
      </c>
      <c r="E13" s="22"/>
      <c r="F13" s="22">
        <f>D13*E13</f>
        <v>0</v>
      </c>
    </row>
    <row r="14" spans="1:6" x14ac:dyDescent="0.25">
      <c r="A14" s="21"/>
      <c r="B14" s="34" t="s">
        <v>102</v>
      </c>
      <c r="C14" s="35" t="s">
        <v>12</v>
      </c>
      <c r="D14" s="36">
        <v>1</v>
      </c>
      <c r="E14" s="22"/>
      <c r="F14" s="22">
        <f t="shared" ref="F14:F20" si="0">D14*E14</f>
        <v>0</v>
      </c>
    </row>
    <row r="15" spans="1:6" ht="14.25" customHeight="1" x14ac:dyDescent="0.25">
      <c r="A15" s="21"/>
      <c r="B15" s="34" t="s">
        <v>103</v>
      </c>
      <c r="C15" s="35" t="s">
        <v>12</v>
      </c>
      <c r="D15" s="36">
        <v>1</v>
      </c>
      <c r="E15" s="22"/>
      <c r="F15" s="22">
        <f t="shared" si="0"/>
        <v>0</v>
      </c>
    </row>
    <row r="16" spans="1:6" x14ac:dyDescent="0.25">
      <c r="A16" s="21"/>
      <c r="B16" s="34" t="s">
        <v>104</v>
      </c>
      <c r="C16" s="35" t="s">
        <v>12</v>
      </c>
      <c r="D16" s="36">
        <v>1</v>
      </c>
      <c r="E16" s="22"/>
      <c r="F16" s="22">
        <f t="shared" si="0"/>
        <v>0</v>
      </c>
    </row>
    <row r="17" spans="1:6" x14ac:dyDescent="0.25">
      <c r="A17" s="21"/>
      <c r="B17" s="34" t="s">
        <v>105</v>
      </c>
      <c r="C17" s="35" t="s">
        <v>12</v>
      </c>
      <c r="D17" s="36">
        <v>1</v>
      </c>
      <c r="E17" s="22"/>
      <c r="F17" s="22">
        <f t="shared" si="0"/>
        <v>0</v>
      </c>
    </row>
    <row r="18" spans="1:6" x14ac:dyDescent="0.25">
      <c r="A18" s="21"/>
      <c r="B18" s="34" t="s">
        <v>106</v>
      </c>
      <c r="C18" s="35" t="s">
        <v>12</v>
      </c>
      <c r="D18" s="36">
        <v>1</v>
      </c>
      <c r="E18" s="22"/>
      <c r="F18" s="22">
        <f t="shared" si="0"/>
        <v>0</v>
      </c>
    </row>
    <row r="19" spans="1:6" x14ac:dyDescent="0.25">
      <c r="A19" s="21"/>
      <c r="B19" s="34" t="s">
        <v>107</v>
      </c>
      <c r="C19" s="35" t="s">
        <v>12</v>
      </c>
      <c r="D19" s="36">
        <v>8</v>
      </c>
      <c r="E19" s="22"/>
      <c r="F19" s="22">
        <f t="shared" si="0"/>
        <v>0</v>
      </c>
    </row>
    <row r="20" spans="1:6" x14ac:dyDescent="0.25">
      <c r="A20" s="21"/>
      <c r="B20" s="34" t="s">
        <v>24</v>
      </c>
      <c r="C20" s="35" t="s">
        <v>12</v>
      </c>
      <c r="D20" s="36">
        <v>1</v>
      </c>
      <c r="E20" s="22"/>
      <c r="F20" s="22">
        <f t="shared" si="0"/>
        <v>0</v>
      </c>
    </row>
    <row r="21" spans="1:6" x14ac:dyDescent="0.25">
      <c r="A21" s="21"/>
      <c r="B21" s="34" t="s">
        <v>25</v>
      </c>
      <c r="C21" s="35" t="s">
        <v>12</v>
      </c>
      <c r="D21" s="36">
        <v>1</v>
      </c>
      <c r="E21" s="22"/>
      <c r="F21" s="22">
        <f t="shared" ref="F21:F26" si="1">D21*E21</f>
        <v>0</v>
      </c>
    </row>
    <row r="22" spans="1:6" x14ac:dyDescent="0.25">
      <c r="A22" s="21"/>
      <c r="B22" s="34" t="s">
        <v>26</v>
      </c>
      <c r="C22" s="35" t="s">
        <v>12</v>
      </c>
      <c r="D22" s="36">
        <v>1</v>
      </c>
      <c r="E22" s="22"/>
      <c r="F22" s="22">
        <f t="shared" si="1"/>
        <v>0</v>
      </c>
    </row>
    <row r="23" spans="1:6" x14ac:dyDescent="0.25">
      <c r="A23" s="21"/>
      <c r="B23" s="34" t="s">
        <v>27</v>
      </c>
      <c r="C23" s="35" t="s">
        <v>12</v>
      </c>
      <c r="D23" s="36">
        <v>7</v>
      </c>
      <c r="E23" s="22"/>
      <c r="F23" s="22">
        <f t="shared" si="1"/>
        <v>0</v>
      </c>
    </row>
    <row r="24" spans="1:6" x14ac:dyDescent="0.25">
      <c r="A24" s="21"/>
      <c r="B24" s="34" t="s">
        <v>121</v>
      </c>
      <c r="C24" s="35" t="s">
        <v>12</v>
      </c>
      <c r="D24" s="36">
        <v>1</v>
      </c>
      <c r="E24" s="22"/>
      <c r="F24" s="22">
        <f t="shared" si="1"/>
        <v>0</v>
      </c>
    </row>
    <row r="25" spans="1:6" x14ac:dyDescent="0.25">
      <c r="A25" s="21"/>
      <c r="B25" s="34" t="s">
        <v>28</v>
      </c>
      <c r="C25" s="35" t="s">
        <v>12</v>
      </c>
      <c r="D25" s="36">
        <v>1</v>
      </c>
      <c r="E25" s="22"/>
      <c r="F25" s="22">
        <f t="shared" si="1"/>
        <v>0</v>
      </c>
    </row>
    <row r="26" spans="1:6" x14ac:dyDescent="0.25">
      <c r="A26" s="21"/>
      <c r="B26" s="34" t="s">
        <v>120</v>
      </c>
      <c r="C26" s="35" t="s">
        <v>12</v>
      </c>
      <c r="D26" s="36">
        <v>5</v>
      </c>
      <c r="E26" s="22"/>
      <c r="F26" s="22">
        <f t="shared" si="1"/>
        <v>0</v>
      </c>
    </row>
    <row r="27" spans="1:6" x14ac:dyDescent="0.25">
      <c r="A27" s="21"/>
      <c r="B27" s="34" t="s">
        <v>119</v>
      </c>
      <c r="C27" s="35" t="s">
        <v>12</v>
      </c>
      <c r="D27" s="35">
        <v>1</v>
      </c>
      <c r="E27" s="22"/>
      <c r="F27" s="22">
        <f>D27*E27</f>
        <v>0</v>
      </c>
    </row>
    <row r="28" spans="1:6" x14ac:dyDescent="0.25">
      <c r="A28" s="21"/>
      <c r="B28" s="34" t="s">
        <v>29</v>
      </c>
      <c r="C28" s="36" t="s">
        <v>12</v>
      </c>
      <c r="D28" s="35">
        <v>1</v>
      </c>
      <c r="E28" s="22"/>
      <c r="F28" s="22">
        <f>D28*E28</f>
        <v>0</v>
      </c>
    </row>
    <row r="29" spans="1:6" x14ac:dyDescent="0.25">
      <c r="A29" s="21"/>
      <c r="B29" s="34" t="s">
        <v>108</v>
      </c>
      <c r="C29" s="36" t="s">
        <v>12</v>
      </c>
      <c r="D29" s="35">
        <v>2</v>
      </c>
      <c r="E29" s="22"/>
      <c r="F29" s="22">
        <f>D29*E29</f>
        <v>0</v>
      </c>
    </row>
    <row r="30" spans="1:6" x14ac:dyDescent="0.25">
      <c r="A30" s="21"/>
      <c r="B30" s="34" t="s">
        <v>108</v>
      </c>
      <c r="C30" s="36" t="s">
        <v>12</v>
      </c>
      <c r="D30" s="35">
        <v>1</v>
      </c>
      <c r="E30" s="22"/>
      <c r="F30" s="22">
        <f>D30*E30</f>
        <v>0</v>
      </c>
    </row>
    <row r="31" spans="1:6" x14ac:dyDescent="0.25">
      <c r="A31" s="21"/>
      <c r="B31" s="34" t="s">
        <v>108</v>
      </c>
      <c r="C31" s="36" t="s">
        <v>12</v>
      </c>
      <c r="D31" s="35">
        <v>2</v>
      </c>
      <c r="E31" s="22"/>
      <c r="F31" s="22">
        <f t="shared" ref="F31:F38" si="2">D31*E31</f>
        <v>0</v>
      </c>
    </row>
    <row r="32" spans="1:6" x14ac:dyDescent="0.25">
      <c r="A32" s="21"/>
      <c r="B32" s="34" t="s">
        <v>109</v>
      </c>
      <c r="C32" s="35" t="s">
        <v>12</v>
      </c>
      <c r="D32" s="35">
        <v>1</v>
      </c>
      <c r="E32" s="22"/>
      <c r="F32" s="22">
        <f t="shared" si="2"/>
        <v>0</v>
      </c>
    </row>
    <row r="33" spans="1:6" x14ac:dyDescent="0.25">
      <c r="A33" s="21"/>
      <c r="B33" s="34" t="s">
        <v>109</v>
      </c>
      <c r="C33" s="36" t="s">
        <v>12</v>
      </c>
      <c r="D33" s="35">
        <v>2</v>
      </c>
      <c r="E33" s="22"/>
      <c r="F33" s="22">
        <f t="shared" si="2"/>
        <v>0</v>
      </c>
    </row>
    <row r="34" spans="1:6" x14ac:dyDescent="0.25">
      <c r="A34" s="21"/>
      <c r="B34" s="34" t="s">
        <v>30</v>
      </c>
      <c r="C34" s="36" t="s">
        <v>13</v>
      </c>
      <c r="D34" s="35">
        <v>170</v>
      </c>
      <c r="E34" s="22"/>
      <c r="F34" s="22">
        <f t="shared" si="2"/>
        <v>0</v>
      </c>
    </row>
    <row r="35" spans="1:6" x14ac:dyDescent="0.25">
      <c r="A35" s="21"/>
      <c r="B35" s="34" t="s">
        <v>31</v>
      </c>
      <c r="C35" s="36" t="s">
        <v>13</v>
      </c>
      <c r="D35" s="35">
        <v>90</v>
      </c>
      <c r="E35" s="22"/>
      <c r="F35" s="22">
        <f>D35*E35</f>
        <v>0</v>
      </c>
    </row>
    <row r="36" spans="1:6" x14ac:dyDescent="0.25">
      <c r="A36" s="21"/>
      <c r="B36" s="34" t="s">
        <v>32</v>
      </c>
      <c r="C36" s="36" t="s">
        <v>13</v>
      </c>
      <c r="D36" s="35">
        <v>106</v>
      </c>
      <c r="E36" s="22"/>
      <c r="F36" s="22">
        <f t="shared" si="2"/>
        <v>0</v>
      </c>
    </row>
    <row r="37" spans="1:6" x14ac:dyDescent="0.25">
      <c r="A37" s="21"/>
      <c r="B37" s="34" t="s">
        <v>33</v>
      </c>
      <c r="C37" s="36" t="s">
        <v>13</v>
      </c>
      <c r="D37" s="35">
        <v>30</v>
      </c>
      <c r="E37" s="22"/>
      <c r="F37" s="22">
        <f t="shared" si="2"/>
        <v>0</v>
      </c>
    </row>
    <row r="38" spans="1:6" x14ac:dyDescent="0.25">
      <c r="A38" s="21"/>
      <c r="B38" s="34" t="s">
        <v>34</v>
      </c>
      <c r="C38" s="36" t="s">
        <v>13</v>
      </c>
      <c r="D38" s="35">
        <v>80</v>
      </c>
      <c r="E38" s="22"/>
      <c r="F38" s="22">
        <f t="shared" si="2"/>
        <v>0</v>
      </c>
    </row>
    <row r="39" spans="1:6" x14ac:dyDescent="0.25">
      <c r="A39" s="21"/>
      <c r="B39" s="34" t="s">
        <v>35</v>
      </c>
      <c r="C39" s="36" t="s">
        <v>13</v>
      </c>
      <c r="D39" s="35">
        <v>66</v>
      </c>
      <c r="E39" s="22"/>
      <c r="F39" s="22">
        <f t="shared" ref="F39:F46" si="3">D39*E39</f>
        <v>0</v>
      </c>
    </row>
    <row r="40" spans="1:6" x14ac:dyDescent="0.25">
      <c r="A40" s="21"/>
      <c r="B40" s="34" t="s">
        <v>36</v>
      </c>
      <c r="C40" s="35" t="s">
        <v>13</v>
      </c>
      <c r="D40" s="35">
        <v>6</v>
      </c>
      <c r="E40" s="22"/>
      <c r="F40" s="22">
        <f t="shared" si="3"/>
        <v>0</v>
      </c>
    </row>
    <row r="41" spans="1:6" x14ac:dyDescent="0.25">
      <c r="A41" s="21"/>
      <c r="B41" s="34" t="s">
        <v>37</v>
      </c>
      <c r="C41" s="36" t="s">
        <v>12</v>
      </c>
      <c r="D41" s="35">
        <v>1</v>
      </c>
      <c r="E41" s="22"/>
      <c r="F41" s="22">
        <f t="shared" si="3"/>
        <v>0</v>
      </c>
    </row>
    <row r="42" spans="1:6" x14ac:dyDescent="0.25">
      <c r="A42" s="19"/>
      <c r="B42" s="34" t="s">
        <v>38</v>
      </c>
      <c r="C42" s="36" t="s">
        <v>12</v>
      </c>
      <c r="D42" s="35">
        <v>1</v>
      </c>
      <c r="E42" s="22"/>
      <c r="F42" s="22">
        <f t="shared" si="3"/>
        <v>0</v>
      </c>
    </row>
    <row r="43" spans="1:6" x14ac:dyDescent="0.25">
      <c r="A43" s="19"/>
      <c r="B43" s="34" t="s">
        <v>39</v>
      </c>
      <c r="C43" s="36" t="s">
        <v>12</v>
      </c>
      <c r="D43" s="35">
        <v>1</v>
      </c>
      <c r="E43" s="22"/>
      <c r="F43" s="22">
        <f t="shared" si="3"/>
        <v>0</v>
      </c>
    </row>
    <row r="44" spans="1:6" x14ac:dyDescent="0.25">
      <c r="A44" s="19"/>
      <c r="B44" s="34" t="s">
        <v>40</v>
      </c>
      <c r="C44" s="36" t="s">
        <v>12</v>
      </c>
      <c r="D44" s="35">
        <v>6</v>
      </c>
      <c r="E44" s="22"/>
      <c r="F44" s="22">
        <f t="shared" si="3"/>
        <v>0</v>
      </c>
    </row>
    <row r="45" spans="1:6" x14ac:dyDescent="0.25">
      <c r="A45" s="19"/>
      <c r="B45" s="34" t="s">
        <v>41</v>
      </c>
      <c r="C45" s="36" t="s">
        <v>12</v>
      </c>
      <c r="D45" s="35">
        <v>6</v>
      </c>
      <c r="E45" s="22"/>
      <c r="F45" s="22">
        <f t="shared" si="3"/>
        <v>0</v>
      </c>
    </row>
    <row r="46" spans="1:6" x14ac:dyDescent="0.25">
      <c r="A46" s="21"/>
      <c r="B46" s="34" t="s">
        <v>42</v>
      </c>
      <c r="C46" s="35" t="s">
        <v>12</v>
      </c>
      <c r="D46" s="35">
        <v>1</v>
      </c>
      <c r="E46" s="22"/>
      <c r="F46" s="22">
        <f t="shared" si="3"/>
        <v>0</v>
      </c>
    </row>
    <row r="47" spans="1:6" ht="14.25" customHeight="1" x14ac:dyDescent="0.25">
      <c r="A47" s="21"/>
      <c r="B47" s="34" t="s">
        <v>43</v>
      </c>
      <c r="C47" s="36" t="s">
        <v>12</v>
      </c>
      <c r="D47" s="35">
        <v>3</v>
      </c>
      <c r="E47" s="22"/>
      <c r="F47" s="22">
        <f t="shared" ref="F47:F55" si="4">D47*E47</f>
        <v>0</v>
      </c>
    </row>
    <row r="48" spans="1:6" x14ac:dyDescent="0.25">
      <c r="A48" s="21"/>
      <c r="B48" s="34" t="s">
        <v>44</v>
      </c>
      <c r="C48" s="36" t="s">
        <v>12</v>
      </c>
      <c r="D48" s="35">
        <v>5</v>
      </c>
      <c r="E48" s="22"/>
      <c r="F48" s="22">
        <f t="shared" si="4"/>
        <v>0</v>
      </c>
    </row>
    <row r="49" spans="1:6" x14ac:dyDescent="0.25">
      <c r="A49" s="21"/>
      <c r="B49" s="34" t="s">
        <v>45</v>
      </c>
      <c r="C49" s="36" t="s">
        <v>12</v>
      </c>
      <c r="D49" s="35">
        <v>1</v>
      </c>
      <c r="E49" s="22"/>
      <c r="F49" s="22">
        <f t="shared" si="4"/>
        <v>0</v>
      </c>
    </row>
    <row r="50" spans="1:6" x14ac:dyDescent="0.25">
      <c r="A50" s="19"/>
      <c r="B50" s="34" t="s">
        <v>46</v>
      </c>
      <c r="C50" s="36" t="s">
        <v>12</v>
      </c>
      <c r="D50" s="35">
        <v>2</v>
      </c>
      <c r="E50" s="22"/>
      <c r="F50" s="22">
        <f t="shared" si="4"/>
        <v>0</v>
      </c>
    </row>
    <row r="51" spans="1:6" x14ac:dyDescent="0.25">
      <c r="A51" s="21"/>
      <c r="B51" s="34" t="s">
        <v>47</v>
      </c>
      <c r="C51" s="36" t="s">
        <v>12</v>
      </c>
      <c r="D51" s="35">
        <v>2</v>
      </c>
      <c r="E51" s="22"/>
      <c r="F51" s="22">
        <f t="shared" si="4"/>
        <v>0</v>
      </c>
    </row>
    <row r="52" spans="1:6" x14ac:dyDescent="0.25">
      <c r="A52" s="23"/>
      <c r="B52" s="34" t="s">
        <v>48</v>
      </c>
      <c r="C52" s="36" t="s">
        <v>12</v>
      </c>
      <c r="D52" s="35">
        <v>1</v>
      </c>
      <c r="E52" s="22"/>
      <c r="F52" s="22">
        <f t="shared" si="4"/>
        <v>0</v>
      </c>
    </row>
    <row r="53" spans="1:6" x14ac:dyDescent="0.25">
      <c r="A53" s="23"/>
      <c r="B53" s="37" t="s">
        <v>49</v>
      </c>
      <c r="C53" s="35" t="s">
        <v>12</v>
      </c>
      <c r="D53" s="35">
        <v>10</v>
      </c>
      <c r="E53" s="22"/>
      <c r="F53" s="22">
        <f t="shared" si="4"/>
        <v>0</v>
      </c>
    </row>
    <row r="54" spans="1:6" x14ac:dyDescent="0.25">
      <c r="A54" s="21"/>
      <c r="B54" s="37" t="s">
        <v>50</v>
      </c>
      <c r="C54" s="35" t="s">
        <v>12</v>
      </c>
      <c r="D54" s="35">
        <v>1</v>
      </c>
      <c r="E54" s="22"/>
      <c r="F54" s="22">
        <f t="shared" si="4"/>
        <v>0</v>
      </c>
    </row>
    <row r="55" spans="1:6" ht="14.25" customHeight="1" x14ac:dyDescent="0.25">
      <c r="A55" s="21"/>
      <c r="B55" s="37" t="s">
        <v>51</v>
      </c>
      <c r="C55" s="35" t="s">
        <v>12</v>
      </c>
      <c r="D55" s="35">
        <v>16</v>
      </c>
      <c r="E55" s="22"/>
      <c r="F55" s="22">
        <f t="shared" si="4"/>
        <v>0</v>
      </c>
    </row>
    <row r="56" spans="1:6" x14ac:dyDescent="0.25">
      <c r="A56" s="21"/>
      <c r="B56" s="34" t="s">
        <v>52</v>
      </c>
      <c r="C56" s="36" t="s">
        <v>12</v>
      </c>
      <c r="D56" s="35">
        <v>8</v>
      </c>
      <c r="E56" s="22"/>
      <c r="F56" s="22">
        <f t="shared" ref="F56:F65" si="5">D56*E56</f>
        <v>0</v>
      </c>
    </row>
    <row r="57" spans="1:6" ht="14.25" customHeight="1" x14ac:dyDescent="0.25">
      <c r="A57" s="21"/>
      <c r="B57" s="34" t="s">
        <v>110</v>
      </c>
      <c r="C57" s="36"/>
      <c r="D57" s="35"/>
      <c r="E57" s="22"/>
      <c r="F57" s="22">
        <f t="shared" si="5"/>
        <v>0</v>
      </c>
    </row>
    <row r="58" spans="1:6" ht="14.25" customHeight="1" x14ac:dyDescent="0.25">
      <c r="A58" s="21"/>
      <c r="B58" s="38">
        <v>1512411</v>
      </c>
      <c r="C58" s="36" t="s">
        <v>12</v>
      </c>
      <c r="D58" s="35">
        <v>1</v>
      </c>
      <c r="E58" s="22"/>
      <c r="F58" s="22">
        <f t="shared" si="5"/>
        <v>0</v>
      </c>
    </row>
    <row r="59" spans="1:6" ht="14.25" customHeight="1" x14ac:dyDescent="0.25">
      <c r="A59" s="21"/>
      <c r="B59" s="38" t="s">
        <v>73</v>
      </c>
      <c r="C59" s="36" t="s">
        <v>12</v>
      </c>
      <c r="D59" s="35">
        <v>4</v>
      </c>
      <c r="E59" s="22"/>
      <c r="F59" s="22">
        <f t="shared" si="5"/>
        <v>0</v>
      </c>
    </row>
    <row r="60" spans="1:6" ht="14.25" customHeight="1" x14ac:dyDescent="0.25">
      <c r="A60" s="21"/>
      <c r="B60" s="38" t="s">
        <v>74</v>
      </c>
      <c r="C60" s="36" t="s">
        <v>12</v>
      </c>
      <c r="D60" s="35">
        <v>1</v>
      </c>
      <c r="E60" s="22"/>
      <c r="F60" s="22">
        <f t="shared" si="5"/>
        <v>0</v>
      </c>
    </row>
    <row r="61" spans="1:6" ht="14.25" customHeight="1" x14ac:dyDescent="0.25">
      <c r="A61" s="21"/>
      <c r="B61" s="38" t="s">
        <v>75</v>
      </c>
      <c r="C61" s="36" t="s">
        <v>12</v>
      </c>
      <c r="D61" s="35">
        <v>1</v>
      </c>
      <c r="E61" s="22"/>
      <c r="F61" s="22">
        <f t="shared" si="5"/>
        <v>0</v>
      </c>
    </row>
    <row r="62" spans="1:6" ht="14.25" customHeight="1" x14ac:dyDescent="0.25">
      <c r="A62" s="21"/>
      <c r="B62" s="38" t="s">
        <v>76</v>
      </c>
      <c r="C62" s="36" t="s">
        <v>12</v>
      </c>
      <c r="D62" s="35">
        <v>2</v>
      </c>
      <c r="E62" s="22"/>
      <c r="F62" s="22">
        <f t="shared" si="5"/>
        <v>0</v>
      </c>
    </row>
    <row r="63" spans="1:6" x14ac:dyDescent="0.25">
      <c r="A63" s="21"/>
      <c r="B63" s="39" t="s">
        <v>53</v>
      </c>
      <c r="C63" s="36" t="s">
        <v>12</v>
      </c>
      <c r="D63" s="35">
        <v>3</v>
      </c>
      <c r="E63" s="22"/>
      <c r="F63" s="22">
        <f t="shared" si="5"/>
        <v>0</v>
      </c>
    </row>
    <row r="64" spans="1:6" x14ac:dyDescent="0.25">
      <c r="A64" s="21"/>
      <c r="B64" s="39" t="s">
        <v>70</v>
      </c>
      <c r="C64" s="36" t="s">
        <v>12</v>
      </c>
      <c r="D64" s="35">
        <v>3</v>
      </c>
      <c r="E64" s="22"/>
      <c r="F64" s="22">
        <f t="shared" si="5"/>
        <v>0</v>
      </c>
    </row>
    <row r="65" spans="1:6" x14ac:dyDescent="0.25">
      <c r="A65" s="21"/>
      <c r="B65" s="39" t="s">
        <v>54</v>
      </c>
      <c r="C65" s="36" t="s">
        <v>12</v>
      </c>
      <c r="D65" s="35">
        <v>4</v>
      </c>
      <c r="E65" s="22"/>
      <c r="F65" s="22">
        <f t="shared" si="5"/>
        <v>0</v>
      </c>
    </row>
    <row r="66" spans="1:6" x14ac:dyDescent="0.25">
      <c r="A66" s="21"/>
      <c r="B66" s="39" t="s">
        <v>55</v>
      </c>
      <c r="C66" s="36" t="s">
        <v>12</v>
      </c>
      <c r="D66" s="35">
        <v>4</v>
      </c>
      <c r="E66" s="22"/>
      <c r="F66" s="22">
        <f t="shared" ref="F66:F74" si="6">D66*E66</f>
        <v>0</v>
      </c>
    </row>
    <row r="67" spans="1:6" x14ac:dyDescent="0.25">
      <c r="A67" s="21"/>
      <c r="B67" s="39" t="s">
        <v>56</v>
      </c>
      <c r="C67" s="36" t="s">
        <v>12</v>
      </c>
      <c r="D67" s="35">
        <v>1</v>
      </c>
      <c r="E67" s="22"/>
      <c r="F67" s="22">
        <f t="shared" si="6"/>
        <v>0</v>
      </c>
    </row>
    <row r="68" spans="1:6" x14ac:dyDescent="0.25">
      <c r="A68" s="21"/>
      <c r="B68" s="39" t="s">
        <v>71</v>
      </c>
      <c r="C68" s="36" t="s">
        <v>12</v>
      </c>
      <c r="D68" s="35">
        <v>1</v>
      </c>
      <c r="E68" s="22"/>
      <c r="F68" s="22">
        <f t="shared" si="6"/>
        <v>0</v>
      </c>
    </row>
    <row r="69" spans="1:6" x14ac:dyDescent="0.25">
      <c r="A69" s="21"/>
      <c r="B69" s="39" t="s">
        <v>72</v>
      </c>
      <c r="C69" s="36" t="s">
        <v>12</v>
      </c>
      <c r="D69" s="35">
        <v>1</v>
      </c>
      <c r="E69" s="22"/>
      <c r="F69" s="22">
        <f t="shared" si="6"/>
        <v>0</v>
      </c>
    </row>
    <row r="70" spans="1:6" x14ac:dyDescent="0.25">
      <c r="A70" s="21"/>
      <c r="B70" s="39" t="s">
        <v>57</v>
      </c>
      <c r="C70" s="36" t="s">
        <v>12</v>
      </c>
      <c r="D70" s="35">
        <v>5</v>
      </c>
      <c r="E70" s="22"/>
      <c r="F70" s="22">
        <f t="shared" si="6"/>
        <v>0</v>
      </c>
    </row>
    <row r="71" spans="1:6" x14ac:dyDescent="0.25">
      <c r="A71" s="21"/>
      <c r="B71" s="39" t="s">
        <v>58</v>
      </c>
      <c r="C71" s="36"/>
      <c r="D71" s="35"/>
      <c r="E71" s="22"/>
      <c r="F71" s="22">
        <f>D71*E71</f>
        <v>0</v>
      </c>
    </row>
    <row r="72" spans="1:6" x14ac:dyDescent="0.25">
      <c r="A72" s="21"/>
      <c r="B72" s="39" t="s">
        <v>59</v>
      </c>
      <c r="C72" s="36" t="s">
        <v>12</v>
      </c>
      <c r="D72" s="35">
        <v>15</v>
      </c>
      <c r="E72" s="22"/>
      <c r="F72" s="22">
        <f>D72*E72</f>
        <v>0</v>
      </c>
    </row>
    <row r="73" spans="1:6" x14ac:dyDescent="0.25">
      <c r="A73" s="21"/>
      <c r="B73" s="39" t="s">
        <v>111</v>
      </c>
      <c r="C73" s="36" t="s">
        <v>12</v>
      </c>
      <c r="D73" s="35">
        <v>15</v>
      </c>
      <c r="E73" s="22"/>
      <c r="F73" s="22">
        <f t="shared" si="6"/>
        <v>0</v>
      </c>
    </row>
    <row r="74" spans="1:6" ht="14.25" customHeight="1" x14ac:dyDescent="0.25">
      <c r="A74" s="21"/>
      <c r="B74" s="39" t="s">
        <v>60</v>
      </c>
      <c r="C74" s="36" t="s">
        <v>12</v>
      </c>
      <c r="D74" s="35">
        <v>15</v>
      </c>
      <c r="E74" s="22"/>
      <c r="F74" s="22">
        <f t="shared" si="6"/>
        <v>0</v>
      </c>
    </row>
    <row r="75" spans="1:6" x14ac:dyDescent="0.25">
      <c r="A75" s="21"/>
      <c r="B75" s="34" t="s">
        <v>61</v>
      </c>
      <c r="C75" s="36" t="s">
        <v>12</v>
      </c>
      <c r="D75" s="35">
        <v>30</v>
      </c>
      <c r="E75" s="22"/>
      <c r="F75" s="22">
        <f>D75*E75</f>
        <v>0</v>
      </c>
    </row>
    <row r="76" spans="1:6" x14ac:dyDescent="0.25">
      <c r="A76" s="21"/>
      <c r="B76" s="34" t="s">
        <v>62</v>
      </c>
      <c r="C76" s="36" t="s">
        <v>12</v>
      </c>
      <c r="D76" s="35">
        <v>1</v>
      </c>
      <c r="E76" s="22"/>
      <c r="F76" s="22">
        <f>D76*E76</f>
        <v>0</v>
      </c>
    </row>
    <row r="77" spans="1:6" x14ac:dyDescent="0.25">
      <c r="A77" s="19"/>
      <c r="B77" s="34" t="s">
        <v>112</v>
      </c>
      <c r="C77" s="36"/>
      <c r="D77" s="35"/>
      <c r="E77" s="22"/>
      <c r="F77" s="22">
        <f>D77*E77</f>
        <v>0</v>
      </c>
    </row>
    <row r="78" spans="1:6" x14ac:dyDescent="0.25">
      <c r="A78" s="19"/>
      <c r="B78" s="34" t="s">
        <v>63</v>
      </c>
      <c r="C78" s="36" t="s">
        <v>21</v>
      </c>
      <c r="D78" s="35">
        <v>75</v>
      </c>
      <c r="E78" s="22"/>
      <c r="F78" s="22">
        <f t="shared" ref="F78:F86" si="7">D78*E78</f>
        <v>0</v>
      </c>
    </row>
    <row r="79" spans="1:6" x14ac:dyDescent="0.25">
      <c r="A79" s="19"/>
      <c r="B79" s="34" t="s">
        <v>64</v>
      </c>
      <c r="C79" s="36" t="s">
        <v>13</v>
      </c>
      <c r="D79" s="35">
        <v>440</v>
      </c>
      <c r="E79" s="22"/>
      <c r="F79" s="22">
        <f t="shared" si="7"/>
        <v>0</v>
      </c>
    </row>
    <row r="80" spans="1:6" x14ac:dyDescent="0.25">
      <c r="A80" s="19"/>
      <c r="B80" s="34" t="s">
        <v>65</v>
      </c>
      <c r="C80" s="36" t="s">
        <v>13</v>
      </c>
      <c r="D80" s="35">
        <v>90</v>
      </c>
      <c r="E80" s="22"/>
      <c r="F80" s="22">
        <f t="shared" si="7"/>
        <v>0</v>
      </c>
    </row>
    <row r="81" spans="1:6" x14ac:dyDescent="0.25">
      <c r="A81" s="19"/>
      <c r="B81" s="34" t="s">
        <v>66</v>
      </c>
      <c r="C81" s="36" t="s">
        <v>14</v>
      </c>
      <c r="D81" s="35">
        <v>10</v>
      </c>
      <c r="E81" s="22"/>
      <c r="F81" s="22">
        <f t="shared" si="7"/>
        <v>0</v>
      </c>
    </row>
    <row r="82" spans="1:6" x14ac:dyDescent="0.25">
      <c r="A82" s="19"/>
      <c r="B82" s="34" t="s">
        <v>67</v>
      </c>
      <c r="C82" s="36" t="s">
        <v>12</v>
      </c>
      <c r="D82" s="35">
        <v>1</v>
      </c>
      <c r="E82" s="22"/>
      <c r="F82" s="22">
        <f t="shared" si="7"/>
        <v>0</v>
      </c>
    </row>
    <row r="83" spans="1:6" x14ac:dyDescent="0.25">
      <c r="A83" s="19"/>
      <c r="B83" s="34" t="s">
        <v>113</v>
      </c>
      <c r="C83" s="36" t="s">
        <v>13</v>
      </c>
      <c r="D83" s="35">
        <v>160</v>
      </c>
      <c r="E83" s="22"/>
      <c r="F83" s="22">
        <f t="shared" si="7"/>
        <v>0</v>
      </c>
    </row>
    <row r="84" spans="1:6" x14ac:dyDescent="0.25">
      <c r="A84" s="19"/>
      <c r="B84" s="34" t="s">
        <v>114</v>
      </c>
      <c r="C84" s="36" t="s">
        <v>13</v>
      </c>
      <c r="D84" s="35">
        <v>88</v>
      </c>
      <c r="E84" s="22"/>
      <c r="F84" s="22">
        <f t="shared" si="7"/>
        <v>0</v>
      </c>
    </row>
    <row r="85" spans="1:6" x14ac:dyDescent="0.25">
      <c r="A85" s="19"/>
      <c r="B85" s="34" t="s">
        <v>115</v>
      </c>
      <c r="C85" s="36" t="s">
        <v>13</v>
      </c>
      <c r="D85" s="35">
        <v>96</v>
      </c>
      <c r="E85" s="22"/>
      <c r="F85" s="22">
        <f t="shared" si="7"/>
        <v>0</v>
      </c>
    </row>
    <row r="86" spans="1:6" x14ac:dyDescent="0.25">
      <c r="A86" s="19"/>
      <c r="B86" s="34" t="s">
        <v>116</v>
      </c>
      <c r="C86" s="36" t="s">
        <v>13</v>
      </c>
      <c r="D86" s="35">
        <v>170</v>
      </c>
      <c r="E86" s="22"/>
      <c r="F86" s="22">
        <f t="shared" si="7"/>
        <v>0</v>
      </c>
    </row>
    <row r="87" spans="1:6" x14ac:dyDescent="0.25">
      <c r="A87" s="19"/>
      <c r="B87" s="34" t="s">
        <v>117</v>
      </c>
      <c r="C87" s="36" t="s">
        <v>13</v>
      </c>
      <c r="D87" s="35">
        <v>66</v>
      </c>
      <c r="E87" s="22"/>
      <c r="F87" s="22">
        <f t="shared" ref="F87:F106" si="8">D87*E87</f>
        <v>0</v>
      </c>
    </row>
    <row r="88" spans="1:6" ht="14.25" customHeight="1" x14ac:dyDescent="0.25">
      <c r="A88" s="21"/>
      <c r="B88" s="34" t="s">
        <v>118</v>
      </c>
      <c r="C88" s="35" t="s">
        <v>13</v>
      </c>
      <c r="D88" s="35">
        <v>6</v>
      </c>
      <c r="E88" s="22"/>
      <c r="F88" s="22">
        <f t="shared" si="8"/>
        <v>0</v>
      </c>
    </row>
    <row r="89" spans="1:6" x14ac:dyDescent="0.25">
      <c r="A89" s="21"/>
      <c r="B89" s="34" t="s">
        <v>68</v>
      </c>
      <c r="C89" s="36" t="s">
        <v>13</v>
      </c>
      <c r="D89" s="35">
        <v>30</v>
      </c>
      <c r="E89" s="22"/>
      <c r="F89" s="22">
        <f t="shared" si="8"/>
        <v>0</v>
      </c>
    </row>
    <row r="90" spans="1:6" x14ac:dyDescent="0.25">
      <c r="A90" s="21"/>
      <c r="B90" s="34" t="s">
        <v>69</v>
      </c>
      <c r="C90" s="36" t="s">
        <v>12</v>
      </c>
      <c r="D90" s="35">
        <v>1</v>
      </c>
      <c r="E90" s="22"/>
      <c r="F90" s="22">
        <f t="shared" si="8"/>
        <v>0</v>
      </c>
    </row>
    <row r="91" spans="1:6" x14ac:dyDescent="0.25">
      <c r="A91" s="19"/>
      <c r="B91" s="18" t="s">
        <v>78</v>
      </c>
      <c r="C91" s="36" t="s">
        <v>12</v>
      </c>
      <c r="D91" s="35">
        <v>5</v>
      </c>
      <c r="E91" s="22"/>
      <c r="F91" s="22">
        <f t="shared" si="8"/>
        <v>0</v>
      </c>
    </row>
    <row r="92" spans="1:6" ht="28.5" x14ac:dyDescent="0.25">
      <c r="A92" s="23"/>
      <c r="B92" s="27" t="s">
        <v>79</v>
      </c>
      <c r="C92" s="40" t="s">
        <v>87</v>
      </c>
      <c r="D92" s="24">
        <v>1</v>
      </c>
      <c r="E92" s="22"/>
      <c r="F92" s="22">
        <f t="shared" si="8"/>
        <v>0</v>
      </c>
    </row>
    <row r="93" spans="1:6" ht="28.5" x14ac:dyDescent="0.25">
      <c r="A93" s="23"/>
      <c r="B93" s="27" t="s">
        <v>80</v>
      </c>
      <c r="C93" s="40" t="s">
        <v>87</v>
      </c>
      <c r="D93" s="24">
        <v>1</v>
      </c>
      <c r="E93" s="22"/>
      <c r="F93" s="22">
        <f t="shared" si="8"/>
        <v>0</v>
      </c>
    </row>
    <row r="94" spans="1:6" x14ac:dyDescent="0.25">
      <c r="A94" s="23"/>
      <c r="B94" s="27" t="s">
        <v>81</v>
      </c>
      <c r="C94" s="40" t="s">
        <v>87</v>
      </c>
      <c r="D94" s="24">
        <v>1</v>
      </c>
      <c r="E94" s="22"/>
      <c r="F94" s="22">
        <f t="shared" si="8"/>
        <v>0</v>
      </c>
    </row>
    <row r="95" spans="1:6" x14ac:dyDescent="0.25">
      <c r="A95" s="23"/>
      <c r="B95" s="27" t="s">
        <v>83</v>
      </c>
      <c r="C95" s="40"/>
      <c r="D95" s="24">
        <v>1</v>
      </c>
      <c r="E95" s="22"/>
      <c r="F95" s="22">
        <f t="shared" si="8"/>
        <v>0</v>
      </c>
    </row>
    <row r="96" spans="1:6" ht="14.25" customHeight="1" x14ac:dyDescent="0.25">
      <c r="A96" s="21"/>
      <c r="B96" s="29" t="s">
        <v>84</v>
      </c>
      <c r="C96" s="25"/>
      <c r="D96" s="24">
        <v>1</v>
      </c>
      <c r="E96" s="22"/>
      <c r="F96" s="22">
        <f t="shared" si="8"/>
        <v>0</v>
      </c>
    </row>
    <row r="97" spans="1:6" ht="14.25" customHeight="1" x14ac:dyDescent="0.25">
      <c r="A97" s="21"/>
      <c r="B97" s="29" t="s">
        <v>85</v>
      </c>
      <c r="C97" s="25"/>
      <c r="D97" s="24">
        <v>1</v>
      </c>
      <c r="E97" s="22"/>
      <c r="F97" s="22">
        <f t="shared" si="8"/>
        <v>0</v>
      </c>
    </row>
    <row r="98" spans="1:6" ht="27" customHeight="1" x14ac:dyDescent="0.25">
      <c r="A98" s="21"/>
      <c r="B98" s="29" t="s">
        <v>86</v>
      </c>
      <c r="C98" s="25"/>
      <c r="D98" s="24">
        <v>1</v>
      </c>
      <c r="E98" s="22"/>
      <c r="F98" s="22">
        <f t="shared" si="8"/>
        <v>0</v>
      </c>
    </row>
    <row r="99" spans="1:6" ht="27" customHeight="1" x14ac:dyDescent="0.25">
      <c r="A99" s="21"/>
      <c r="B99" s="29" t="s">
        <v>89</v>
      </c>
      <c r="C99" s="25" t="s">
        <v>87</v>
      </c>
      <c r="D99" s="24">
        <v>1</v>
      </c>
      <c r="E99" s="22"/>
      <c r="F99" s="22">
        <f t="shared" si="8"/>
        <v>0</v>
      </c>
    </row>
    <row r="100" spans="1:6" ht="27" customHeight="1" x14ac:dyDescent="0.25">
      <c r="A100" s="21"/>
      <c r="B100" s="29" t="s">
        <v>88</v>
      </c>
      <c r="C100" s="25" t="s">
        <v>87</v>
      </c>
      <c r="D100" s="24">
        <v>1</v>
      </c>
      <c r="E100" s="22"/>
      <c r="F100" s="22">
        <f>D100*E100</f>
        <v>0</v>
      </c>
    </row>
    <row r="101" spans="1:6" ht="14.25" customHeight="1" x14ac:dyDescent="0.25">
      <c r="A101" s="21"/>
      <c r="B101" s="29" t="s">
        <v>82</v>
      </c>
      <c r="C101" s="25" t="s">
        <v>87</v>
      </c>
      <c r="D101" s="24">
        <v>1</v>
      </c>
      <c r="E101" s="22"/>
      <c r="F101" s="22">
        <f t="shared" si="8"/>
        <v>0</v>
      </c>
    </row>
    <row r="102" spans="1:6" x14ac:dyDescent="0.25">
      <c r="A102" s="23">
        <v>767995101</v>
      </c>
      <c r="B102" s="27" t="s">
        <v>18</v>
      </c>
      <c r="C102" s="28" t="s">
        <v>14</v>
      </c>
      <c r="D102" s="24">
        <v>950</v>
      </c>
      <c r="E102" s="22"/>
      <c r="F102" s="22">
        <f t="shared" si="8"/>
        <v>0</v>
      </c>
    </row>
    <row r="103" spans="1:6" x14ac:dyDescent="0.25">
      <c r="A103" s="23">
        <v>767995102</v>
      </c>
      <c r="B103" s="27" t="s">
        <v>15</v>
      </c>
      <c r="C103" s="28" t="s">
        <v>19</v>
      </c>
      <c r="D103" s="24">
        <v>50</v>
      </c>
      <c r="E103" s="22"/>
      <c r="F103" s="22">
        <f t="shared" si="8"/>
        <v>0</v>
      </c>
    </row>
    <row r="104" spans="1:6" x14ac:dyDescent="0.25">
      <c r="A104" s="23"/>
      <c r="B104" s="27" t="s">
        <v>17</v>
      </c>
      <c r="C104" s="28" t="s">
        <v>11</v>
      </c>
      <c r="D104" s="24">
        <v>1</v>
      </c>
      <c r="E104" s="22"/>
      <c r="F104" s="22">
        <f t="shared" si="8"/>
        <v>0</v>
      </c>
    </row>
    <row r="105" spans="1:6" x14ac:dyDescent="0.25">
      <c r="A105" s="23"/>
      <c r="B105" s="27" t="s">
        <v>16</v>
      </c>
      <c r="C105" s="28" t="s">
        <v>11</v>
      </c>
      <c r="D105" s="24">
        <v>1</v>
      </c>
      <c r="E105" s="22"/>
      <c r="F105" s="22">
        <f t="shared" si="8"/>
        <v>0</v>
      </c>
    </row>
    <row r="106" spans="1:6" x14ac:dyDescent="0.25">
      <c r="A106" s="23"/>
      <c r="B106" s="27" t="s">
        <v>20</v>
      </c>
      <c r="C106" s="28" t="s">
        <v>11</v>
      </c>
      <c r="D106" s="24">
        <v>1</v>
      </c>
      <c r="E106" s="22"/>
      <c r="F106" s="22">
        <f t="shared" si="8"/>
        <v>0</v>
      </c>
    </row>
    <row r="107" spans="1:6" x14ac:dyDescent="0.25">
      <c r="A107" s="26"/>
      <c r="B107" s="27" t="s">
        <v>10</v>
      </c>
      <c r="C107" s="26"/>
      <c r="D107" s="26"/>
      <c r="E107" s="26"/>
      <c r="F107" s="22">
        <f>SUM(F9:F105)</f>
        <v>0</v>
      </c>
    </row>
    <row r="109" spans="1:6" x14ac:dyDescent="0.25">
      <c r="B109" t="s">
        <v>92</v>
      </c>
    </row>
    <row r="110" spans="1:6" ht="30.75" x14ac:dyDescent="0.25">
      <c r="B110" s="30" t="s">
        <v>92</v>
      </c>
    </row>
    <row r="111" spans="1:6" ht="30.75" x14ac:dyDescent="0.25">
      <c r="B111" s="30" t="s">
        <v>93</v>
      </c>
    </row>
    <row r="112" spans="1:6" ht="30.75" x14ac:dyDescent="0.25">
      <c r="B112" s="30" t="s">
        <v>94</v>
      </c>
    </row>
    <row r="113" spans="2:2" ht="30.75" x14ac:dyDescent="0.25">
      <c r="B113" s="30" t="s">
        <v>95</v>
      </c>
    </row>
    <row r="114" spans="2:2" ht="30.75" x14ac:dyDescent="0.25">
      <c r="B114" s="30" t="s">
        <v>96</v>
      </c>
    </row>
    <row r="115" spans="2:2" ht="30.75" x14ac:dyDescent="0.25">
      <c r="B115" s="30" t="s">
        <v>98</v>
      </c>
    </row>
    <row r="116" spans="2:2" ht="15.75" x14ac:dyDescent="0.25">
      <c r="B116" s="30" t="s">
        <v>97</v>
      </c>
    </row>
  </sheetData>
  <mergeCells count="3">
    <mergeCell ref="A1:F2"/>
    <mergeCell ref="E5:F5"/>
    <mergeCell ref="E6:F6"/>
  </mergeCells>
  <phoneticPr fontId="7" type="noConversion"/>
  <pageMargins left="0.70866141732283472" right="0.51181102362204722" top="0.39370078740157483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Miloš Středa</dc:creator>
  <cp:lastModifiedBy>Vlastimil Štěpán</cp:lastModifiedBy>
  <cp:lastPrinted>2018-06-25T13:07:31Z</cp:lastPrinted>
  <dcterms:created xsi:type="dcterms:W3CDTF">2014-08-28T08:15:47Z</dcterms:created>
  <dcterms:modified xsi:type="dcterms:W3CDTF">2018-06-25T13:08:05Z</dcterms:modified>
</cp:coreProperties>
</file>